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8970" activeTab="0"/>
  </bookViews>
  <sheets>
    <sheet name="合成总成绩" sheetId="1" r:id="rId1"/>
  </sheets>
  <definedNames>
    <definedName name="_xlnm.Print_Titles" localSheetId="0">'合成总成绩'!$2:$2</definedName>
  </definedNames>
  <calcPr fullCalcOnLoad="1"/>
</workbook>
</file>

<file path=xl/sharedStrings.xml><?xml version="1.0" encoding="utf-8"?>
<sst xmlns="http://schemas.openxmlformats.org/spreadsheetml/2006/main" count="52" uniqueCount="41">
  <si>
    <t>序号</t>
  </si>
  <si>
    <t>姓名</t>
  </si>
  <si>
    <t>报考单位</t>
  </si>
  <si>
    <t>报考岗位</t>
  </si>
  <si>
    <t>岗位代码</t>
  </si>
  <si>
    <t>kch</t>
  </si>
  <si>
    <t>zwh</t>
  </si>
  <si>
    <t>准考证号</t>
  </si>
  <si>
    <t>备注</t>
  </si>
  <si>
    <t>陈芳</t>
  </si>
  <si>
    <t>陈明</t>
  </si>
  <si>
    <t>宋良金</t>
  </si>
  <si>
    <t>董大伟</t>
  </si>
  <si>
    <t>徐小莉</t>
  </si>
  <si>
    <t>物理</t>
  </si>
  <si>
    <t>六安一中</t>
  </si>
  <si>
    <t>化学</t>
  </si>
  <si>
    <t>生物</t>
  </si>
  <si>
    <t>341501001001</t>
  </si>
  <si>
    <t>341501001002</t>
  </si>
  <si>
    <t>341501001003</t>
  </si>
  <si>
    <t>51515003</t>
  </si>
  <si>
    <t>51514805</t>
  </si>
  <si>
    <t>51512129</t>
  </si>
  <si>
    <t>51511701</t>
  </si>
  <si>
    <t>51511804</t>
  </si>
  <si>
    <t>18805647801</t>
  </si>
  <si>
    <t>13856410083</t>
  </si>
  <si>
    <t>15056439173</t>
  </si>
  <si>
    <t>15955950160</t>
  </si>
  <si>
    <t>18269848229</t>
  </si>
  <si>
    <t>手机号码</t>
  </si>
  <si>
    <t>笔试合成成绩</t>
  </si>
  <si>
    <t>专业测试成绩</t>
  </si>
  <si>
    <t>合成   总成绩</t>
  </si>
  <si>
    <t>笔试合成成绩加权</t>
  </si>
  <si>
    <t>专业测试成绩加权</t>
  </si>
  <si>
    <t>性别</t>
  </si>
  <si>
    <t>男</t>
  </si>
  <si>
    <t>女</t>
  </si>
  <si>
    <r>
      <t>2016</t>
    </r>
    <r>
      <rPr>
        <b/>
        <sz val="16"/>
        <rFont val="宋体"/>
        <family val="0"/>
      </rPr>
      <t>年六安一中新任教师公开招聘入围体检人员名单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</si>
</sst>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3" fillId="11" borderId="4" applyNumberFormat="0" applyAlignment="0" applyProtection="0"/>
    <xf numFmtId="0" fontId="19" fillId="12" borderId="5" applyNumberFormat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6" fillId="17" borderId="0" applyNumberFormat="0" applyBorder="0" applyAlignment="0" applyProtection="0"/>
    <xf numFmtId="0" fontId="11" fillId="11" borderId="7" applyNumberFormat="0" applyAlignment="0" applyProtection="0"/>
    <xf numFmtId="0" fontId="17" fillId="5" borderId="4" applyNumberFormat="0" applyAlignment="0" applyProtection="0"/>
    <xf numFmtId="0" fontId="8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" xfId="41"/>
    <cellStyle name="常规 2_Sheet1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SheetLayoutView="100" workbookViewId="0" topLeftCell="A1">
      <pane ySplit="2" topLeftCell="BM3" activePane="bottomLeft" state="frozen"/>
      <selection pane="topLeft" activeCell="A1" sqref="A1"/>
      <selection pane="bottomLeft" activeCell="A1" sqref="A1:P1"/>
    </sheetView>
  </sheetViews>
  <sheetFormatPr defaultColWidth="8.875" defaultRowHeight="18" customHeight="1"/>
  <cols>
    <col min="1" max="1" width="6.25390625" style="1" customWidth="1"/>
    <col min="2" max="2" width="9.125" style="1" customWidth="1"/>
    <col min="3" max="3" width="8.375" style="1" customWidth="1"/>
    <col min="4" max="4" width="10.00390625" style="1" customWidth="1"/>
    <col min="5" max="5" width="6.125" style="2" customWidth="1"/>
    <col min="6" max="6" width="14.125" style="1" customWidth="1"/>
    <col min="7" max="8" width="3.625" style="1" hidden="1" customWidth="1"/>
    <col min="9" max="9" width="10.125" style="1" customWidth="1"/>
    <col min="10" max="14" width="8.875" style="1" customWidth="1"/>
    <col min="15" max="15" width="14.25390625" style="10" customWidth="1"/>
    <col min="16" max="16" width="8.625" style="1" customWidth="1"/>
    <col min="17" max="212" width="8.875" style="1" customWidth="1"/>
    <col min="213" max="16384" width="8.875" style="3" customWidth="1"/>
  </cols>
  <sheetData>
    <row r="1" spans="1:16" ht="51" customHeight="1">
      <c r="A1" s="12" t="s">
        <v>40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43.5" customHeight="1">
      <c r="A2" s="4" t="s">
        <v>0</v>
      </c>
      <c r="B2" s="4" t="s">
        <v>1</v>
      </c>
      <c r="C2" s="4" t="s">
        <v>37</v>
      </c>
      <c r="D2" s="4" t="s">
        <v>2</v>
      </c>
      <c r="E2" s="4" t="s">
        <v>3</v>
      </c>
      <c r="F2" s="4" t="s">
        <v>4</v>
      </c>
      <c r="G2" s="5" t="s">
        <v>5</v>
      </c>
      <c r="H2" s="5" t="s">
        <v>6</v>
      </c>
      <c r="I2" s="4" t="s">
        <v>7</v>
      </c>
      <c r="J2" s="4" t="s">
        <v>32</v>
      </c>
      <c r="K2" s="4" t="s">
        <v>35</v>
      </c>
      <c r="L2" s="4" t="s">
        <v>33</v>
      </c>
      <c r="M2" s="4" t="s">
        <v>36</v>
      </c>
      <c r="N2" s="4" t="s">
        <v>34</v>
      </c>
      <c r="O2" s="9" t="s">
        <v>31</v>
      </c>
      <c r="P2" s="4" t="s">
        <v>8</v>
      </c>
    </row>
    <row r="3" spans="1:16" ht="30" customHeight="1">
      <c r="A3" s="6">
        <v>1</v>
      </c>
      <c r="B3" s="7" t="s">
        <v>9</v>
      </c>
      <c r="C3" s="7" t="s">
        <v>39</v>
      </c>
      <c r="D3" s="7" t="s">
        <v>15</v>
      </c>
      <c r="E3" s="7" t="s">
        <v>14</v>
      </c>
      <c r="F3" s="7" t="s">
        <v>18</v>
      </c>
      <c r="G3" s="6"/>
      <c r="H3" s="6"/>
      <c r="I3" s="7" t="s">
        <v>21</v>
      </c>
      <c r="J3" s="8">
        <v>102</v>
      </c>
      <c r="K3" s="6">
        <f>J3/1.2*0.6</f>
        <v>51</v>
      </c>
      <c r="L3" s="8">
        <v>82.6</v>
      </c>
      <c r="M3" s="8">
        <v>33.04</v>
      </c>
      <c r="N3" s="8">
        <f>K3+M3</f>
        <v>84.03999999999999</v>
      </c>
      <c r="O3" s="11" t="s">
        <v>26</v>
      </c>
      <c r="P3" s="8"/>
    </row>
    <row r="4" spans="1:16" ht="30" customHeight="1">
      <c r="A4" s="6">
        <v>2</v>
      </c>
      <c r="B4" s="7" t="s">
        <v>10</v>
      </c>
      <c r="C4" s="7" t="s">
        <v>38</v>
      </c>
      <c r="D4" s="7" t="s">
        <v>15</v>
      </c>
      <c r="E4" s="7" t="s">
        <v>14</v>
      </c>
      <c r="F4" s="7" t="s">
        <v>18</v>
      </c>
      <c r="G4" s="6"/>
      <c r="H4" s="6"/>
      <c r="I4" s="7" t="s">
        <v>22</v>
      </c>
      <c r="J4" s="8">
        <v>100.7</v>
      </c>
      <c r="K4" s="6">
        <f>J4/1.2*0.6</f>
        <v>50.35</v>
      </c>
      <c r="L4" s="8">
        <v>84</v>
      </c>
      <c r="M4" s="8">
        <v>33.6</v>
      </c>
      <c r="N4" s="8">
        <f>K4+M4</f>
        <v>83.95</v>
      </c>
      <c r="O4" s="11" t="s">
        <v>27</v>
      </c>
      <c r="P4" s="8"/>
    </row>
    <row r="5" spans="1:16" ht="30" customHeight="1">
      <c r="A5" s="6">
        <v>3</v>
      </c>
      <c r="B5" s="7" t="s">
        <v>11</v>
      </c>
      <c r="C5" s="7" t="s">
        <v>38</v>
      </c>
      <c r="D5" s="7" t="s">
        <v>15</v>
      </c>
      <c r="E5" s="7" t="s">
        <v>16</v>
      </c>
      <c r="F5" s="7" t="s">
        <v>19</v>
      </c>
      <c r="G5" s="6"/>
      <c r="H5" s="6"/>
      <c r="I5" s="7" t="s">
        <v>23</v>
      </c>
      <c r="J5" s="8">
        <v>102.7</v>
      </c>
      <c r="K5" s="6">
        <f>J5/1.2*0.6</f>
        <v>51.35</v>
      </c>
      <c r="L5" s="8">
        <v>84.2</v>
      </c>
      <c r="M5" s="8">
        <v>33.68</v>
      </c>
      <c r="N5" s="8">
        <f>K5+M5</f>
        <v>85.03</v>
      </c>
      <c r="O5" s="11" t="s">
        <v>28</v>
      </c>
      <c r="P5" s="8"/>
    </row>
    <row r="6" spans="1:16" ht="30" customHeight="1">
      <c r="A6" s="6">
        <v>4</v>
      </c>
      <c r="B6" s="7" t="s">
        <v>12</v>
      </c>
      <c r="C6" s="7" t="s">
        <v>38</v>
      </c>
      <c r="D6" s="7" t="s">
        <v>15</v>
      </c>
      <c r="E6" s="7" t="s">
        <v>17</v>
      </c>
      <c r="F6" s="7" t="s">
        <v>20</v>
      </c>
      <c r="G6" s="6"/>
      <c r="H6" s="6"/>
      <c r="I6" s="7" t="s">
        <v>24</v>
      </c>
      <c r="J6" s="8">
        <v>97.7</v>
      </c>
      <c r="K6" s="6">
        <f>J6/1.2*0.6</f>
        <v>48.85</v>
      </c>
      <c r="L6" s="8">
        <v>81.4</v>
      </c>
      <c r="M6" s="8">
        <v>32.56</v>
      </c>
      <c r="N6" s="8">
        <f>K6+M6</f>
        <v>81.41</v>
      </c>
      <c r="O6" s="11" t="s">
        <v>29</v>
      </c>
      <c r="P6" s="8"/>
    </row>
    <row r="7" spans="1:16" ht="30" customHeight="1">
      <c r="A7" s="6">
        <v>5</v>
      </c>
      <c r="B7" s="7" t="s">
        <v>13</v>
      </c>
      <c r="C7" s="7" t="s">
        <v>39</v>
      </c>
      <c r="D7" s="7" t="s">
        <v>15</v>
      </c>
      <c r="E7" s="7" t="s">
        <v>17</v>
      </c>
      <c r="F7" s="7" t="s">
        <v>20</v>
      </c>
      <c r="G7" s="6"/>
      <c r="H7" s="6"/>
      <c r="I7" s="7" t="s">
        <v>25</v>
      </c>
      <c r="J7" s="8">
        <v>97.6</v>
      </c>
      <c r="K7" s="6">
        <f>J7/1.2*0.6</f>
        <v>48.8</v>
      </c>
      <c r="L7" s="8">
        <v>81.2</v>
      </c>
      <c r="M7" s="8">
        <v>32.48</v>
      </c>
      <c r="N7" s="8">
        <f>K7+M7</f>
        <v>81.28</v>
      </c>
      <c r="O7" s="11" t="s">
        <v>30</v>
      </c>
      <c r="P7" s="8"/>
    </row>
  </sheetData>
  <sheetProtection/>
  <mergeCells count="1">
    <mergeCell ref="A1:P1"/>
  </mergeCells>
  <printOptions horizontalCentered="1"/>
  <pageMargins left="0.03937007874015748" right="0.03937007874015748" top="0.31496062992125984" bottom="0.31496062992125984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赵幸福</cp:lastModifiedBy>
  <cp:lastPrinted>2016-08-04T03:04:00Z</cp:lastPrinted>
  <dcterms:created xsi:type="dcterms:W3CDTF">2016-04-05T01:19:00Z</dcterms:created>
  <dcterms:modified xsi:type="dcterms:W3CDTF">2016-08-08T08:05:26Z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