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汇总" sheetId="1" r:id="rId1"/>
  </sheets>
  <definedNames>
    <definedName name="_xlnm._FilterDatabase" localSheetId="0" hidden="1">'汇总'!$A$2:$G$116</definedName>
  </definedNames>
  <calcPr fullCalcOnLoad="1"/>
</workbook>
</file>

<file path=xl/sharedStrings.xml><?xml version="1.0" encoding="utf-8"?>
<sst xmlns="http://schemas.openxmlformats.org/spreadsheetml/2006/main" count="366" uniqueCount="155">
  <si>
    <t>2024年度定远县公开招聘新任教师考试总成绩</t>
  </si>
  <si>
    <t>岗位代码</t>
  </si>
  <si>
    <t>岗位名称</t>
  </si>
  <si>
    <t>准考号</t>
  </si>
  <si>
    <t>笔试合成成绩</t>
  </si>
  <si>
    <t>面试抽签号</t>
  </si>
  <si>
    <t>面试成绩</t>
  </si>
  <si>
    <t>总成绩</t>
  </si>
  <si>
    <t>341125001001</t>
  </si>
  <si>
    <t>小学语文</t>
  </si>
  <si>
    <t>111001121</t>
  </si>
  <si>
    <t>111003119</t>
  </si>
  <si>
    <t>111002828</t>
  </si>
  <si>
    <t>111001412</t>
  </si>
  <si>
    <t>111000605</t>
  </si>
  <si>
    <t>111002503</t>
  </si>
  <si>
    <t>111005328</t>
  </si>
  <si>
    <t>111005406</t>
  </si>
  <si>
    <t>111003020</t>
  </si>
  <si>
    <t>341125001006</t>
  </si>
  <si>
    <t>初中语文</t>
  </si>
  <si>
    <t>511020627</t>
  </si>
  <si>
    <t>511021311</t>
  </si>
  <si>
    <t>511020824</t>
  </si>
  <si>
    <t>511020305</t>
  </si>
  <si>
    <t>511021227</t>
  </si>
  <si>
    <t>511020224</t>
  </si>
  <si>
    <t>511020105</t>
  </si>
  <si>
    <t>511020828</t>
  </si>
  <si>
    <t>511020307</t>
  </si>
  <si>
    <t>341125001011</t>
  </si>
  <si>
    <t>高中语文</t>
  </si>
  <si>
    <t>511021714</t>
  </si>
  <si>
    <t>511021417</t>
  </si>
  <si>
    <t>511021514</t>
  </si>
  <si>
    <t>511021819</t>
  </si>
  <si>
    <t>511021817</t>
  </si>
  <si>
    <t>511021629</t>
  </si>
  <si>
    <t>缺考</t>
  </si>
  <si>
    <t>341125001002</t>
  </si>
  <si>
    <t>小学数学</t>
  </si>
  <si>
    <t>111007116</t>
  </si>
  <si>
    <t>111011130</t>
  </si>
  <si>
    <t>111007302</t>
  </si>
  <si>
    <t>341125001007</t>
  </si>
  <si>
    <t>初中数学</t>
  </si>
  <si>
    <t>511021916</t>
  </si>
  <si>
    <t>511022111</t>
  </si>
  <si>
    <t>511021913</t>
  </si>
  <si>
    <t>341125001012</t>
  </si>
  <si>
    <t>高中数学</t>
  </si>
  <si>
    <t>511023309</t>
  </si>
  <si>
    <t>511023128</t>
  </si>
  <si>
    <t>511023230</t>
  </si>
  <si>
    <t>511023025</t>
  </si>
  <si>
    <t>511023127</t>
  </si>
  <si>
    <t>511023112</t>
  </si>
  <si>
    <t>511023119</t>
  </si>
  <si>
    <t>511023307</t>
  </si>
  <si>
    <t>511023026</t>
  </si>
  <si>
    <t>341125001003</t>
  </si>
  <si>
    <t>小学音乐</t>
  </si>
  <si>
    <t>111016721</t>
  </si>
  <si>
    <t>111016725</t>
  </si>
  <si>
    <t>111017012</t>
  </si>
  <si>
    <t>111016909</t>
  </si>
  <si>
    <t>111017102</t>
  </si>
  <si>
    <t>111016910</t>
  </si>
  <si>
    <t>111016824</t>
  </si>
  <si>
    <t>111016718</t>
  </si>
  <si>
    <t>111016427</t>
  </si>
  <si>
    <t>111016726</t>
  </si>
  <si>
    <t>111016520</t>
  </si>
  <si>
    <t>111016709</t>
  </si>
  <si>
    <t>341125001005</t>
  </si>
  <si>
    <t>小学美术</t>
  </si>
  <si>
    <t>111014914</t>
  </si>
  <si>
    <t>111014610</t>
  </si>
  <si>
    <t>111015718</t>
  </si>
  <si>
    <t>111014513</t>
  </si>
  <si>
    <t>111014629</t>
  </si>
  <si>
    <t>111016105</t>
  </si>
  <si>
    <t>111015418</t>
  </si>
  <si>
    <t>111015518</t>
  </si>
  <si>
    <t>111014326</t>
  </si>
  <si>
    <t>111014818</t>
  </si>
  <si>
    <t>341125001004</t>
  </si>
  <si>
    <t>小学体育</t>
  </si>
  <si>
    <t>111019017</t>
  </si>
  <si>
    <t>111017620</t>
  </si>
  <si>
    <t>111018230</t>
  </si>
  <si>
    <t>111019113</t>
  </si>
  <si>
    <t>111017422</t>
  </si>
  <si>
    <t>111019030</t>
  </si>
  <si>
    <t>111018324</t>
  </si>
  <si>
    <t>111018111</t>
  </si>
  <si>
    <t>111019109</t>
  </si>
  <si>
    <t>111018101</t>
  </si>
  <si>
    <t>111018924</t>
  </si>
  <si>
    <t>111017511</t>
  </si>
  <si>
    <t>341125001010</t>
  </si>
  <si>
    <t>初中体育</t>
  </si>
  <si>
    <t>511027730</t>
  </si>
  <si>
    <t>511027427</t>
  </si>
  <si>
    <t>511027717</t>
  </si>
  <si>
    <t>341125001015</t>
  </si>
  <si>
    <t>高中化学</t>
  </si>
  <si>
    <t>511029409</t>
  </si>
  <si>
    <t>511029310</t>
  </si>
  <si>
    <t>511029315</t>
  </si>
  <si>
    <t>511029421</t>
  </si>
  <si>
    <t>511029319</t>
  </si>
  <si>
    <t>511029328</t>
  </si>
  <si>
    <t>341125001009</t>
  </si>
  <si>
    <t>初中化学</t>
  </si>
  <si>
    <t>511029219</t>
  </si>
  <si>
    <t>511029105</t>
  </si>
  <si>
    <t>341125001014</t>
  </si>
  <si>
    <t>高中物理</t>
  </si>
  <si>
    <t>511028530</t>
  </si>
  <si>
    <t>511028801</t>
  </si>
  <si>
    <t>511028727</t>
  </si>
  <si>
    <t>511028613</t>
  </si>
  <si>
    <t>511028526</t>
  </si>
  <si>
    <t>511028621</t>
  </si>
  <si>
    <t>511028606</t>
  </si>
  <si>
    <t>511028709</t>
  </si>
  <si>
    <t>511028619</t>
  </si>
  <si>
    <t>511028527</t>
  </si>
  <si>
    <t>511028703</t>
  </si>
  <si>
    <t>511028615</t>
  </si>
  <si>
    <t>341125001008</t>
  </si>
  <si>
    <t>初中英语</t>
  </si>
  <si>
    <t>511025811</t>
  </si>
  <si>
    <t>511024505</t>
  </si>
  <si>
    <t>511024919</t>
  </si>
  <si>
    <t>511024314</t>
  </si>
  <si>
    <t>511024903</t>
  </si>
  <si>
    <t>511025428</t>
  </si>
  <si>
    <t>511023528</t>
  </si>
  <si>
    <t>511025628</t>
  </si>
  <si>
    <t>511023827</t>
  </si>
  <si>
    <t>341125001013</t>
  </si>
  <si>
    <t>高中英语</t>
  </si>
  <si>
    <t>511026312</t>
  </si>
  <si>
    <t>511025922</t>
  </si>
  <si>
    <t>511026122</t>
  </si>
  <si>
    <t>511026013</t>
  </si>
  <si>
    <t>511026221</t>
  </si>
  <si>
    <t>511026006</t>
  </si>
  <si>
    <t>341125001016</t>
  </si>
  <si>
    <t>高中政治</t>
  </si>
  <si>
    <t>511031224</t>
  </si>
  <si>
    <t>511031303</t>
  </si>
  <si>
    <t>511031229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</si>
</sst>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0.00_ "/>
  </numFmts>
  <fonts count="44">
    <font>
      <sz val="10"/>
      <name val="Arial"/>
      <family val="2"/>
    </font>
    <font>
      <sz val="11"/>
      <name val="宋体"/>
      <family val="0"/>
    </font>
    <font>
      <sz val="22"/>
      <name val="仿宋_GB2312"/>
      <family val="3"/>
    </font>
    <font>
      <sz val="10"/>
      <name val="仿宋_GB2312"/>
      <family val="3"/>
    </font>
    <font>
      <sz val="11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1" fontId="4" fillId="0" borderId="9" xfId="0" applyNumberFormat="1" applyFont="1" applyFill="1" applyBorder="1" applyAlignment="1">
      <alignment horizontal="center" vertical="center"/>
    </xf>
    <xf numFmtId="180" fontId="4" fillId="0" borderId="9" xfId="0" applyNumberFormat="1" applyFont="1" applyFill="1" applyBorder="1" applyAlignment="1">
      <alignment horizontal="center" vertical="center"/>
    </xf>
    <xf numFmtId="180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1" fontId="4" fillId="0" borderId="9" xfId="0" applyNumberFormat="1" applyFont="1" applyFill="1" applyBorder="1" applyAlignment="1">
      <alignment horizontal="center" vertical="center"/>
    </xf>
    <xf numFmtId="180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80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80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80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6"/>
  <sheetViews>
    <sheetView tabSelected="1" workbookViewId="0" topLeftCell="A1">
      <selection activeCell="L11" sqref="L11"/>
    </sheetView>
  </sheetViews>
  <sheetFormatPr defaultColWidth="9.140625" defaultRowHeight="12.75"/>
  <cols>
    <col min="1" max="1" width="15.57421875" style="5" customWidth="1"/>
    <col min="2" max="2" width="14.28125" style="5" customWidth="1"/>
    <col min="3" max="3" width="15.7109375" style="5" customWidth="1"/>
    <col min="4" max="4" width="14.00390625" style="5" customWidth="1"/>
    <col min="5" max="5" width="14.140625" style="5" customWidth="1"/>
    <col min="6" max="6" width="10.8515625" style="6" customWidth="1"/>
    <col min="7" max="7" width="9.140625" style="4" customWidth="1"/>
    <col min="8" max="16384" width="9.140625" style="5" customWidth="1"/>
  </cols>
  <sheetData>
    <row r="1" spans="1:7" ht="39.75" customHeight="1">
      <c r="A1" s="7" t="s">
        <v>0</v>
      </c>
      <c r="B1" s="8"/>
      <c r="C1" s="8"/>
      <c r="D1" s="8"/>
      <c r="E1" s="8"/>
      <c r="F1" s="9"/>
      <c r="G1" s="9"/>
    </row>
    <row r="2" spans="1:7" s="1" customFormat="1" ht="24" customHeight="1">
      <c r="A2" s="10" t="s">
        <v>1</v>
      </c>
      <c r="B2" s="10" t="s">
        <v>2</v>
      </c>
      <c r="C2" s="10" t="s">
        <v>3</v>
      </c>
      <c r="D2" s="10" t="s">
        <v>4</v>
      </c>
      <c r="E2" s="11" t="s">
        <v>5</v>
      </c>
      <c r="F2" s="11" t="s">
        <v>6</v>
      </c>
      <c r="G2" s="11" t="s">
        <v>7</v>
      </c>
    </row>
    <row r="3" spans="1:7" s="2" customFormat="1" ht="24" customHeight="1">
      <c r="A3" s="12" t="s">
        <v>8</v>
      </c>
      <c r="B3" s="13" t="s">
        <v>9</v>
      </c>
      <c r="C3" s="12" t="s">
        <v>10</v>
      </c>
      <c r="D3" s="14">
        <v>95.6</v>
      </c>
      <c r="E3" s="15">
        <v>16</v>
      </c>
      <c r="F3" s="16">
        <v>82.6</v>
      </c>
      <c r="G3" s="17">
        <f aca="true" t="shared" si="0" ref="G3:G25">D3/1.2*0.4+F3*0.6</f>
        <v>81.42666666666666</v>
      </c>
    </row>
    <row r="4" spans="1:7" s="2" customFormat="1" ht="24" customHeight="1">
      <c r="A4" s="12" t="s">
        <v>8</v>
      </c>
      <c r="B4" s="13" t="s">
        <v>9</v>
      </c>
      <c r="C4" s="12" t="s">
        <v>11</v>
      </c>
      <c r="D4" s="14">
        <v>90.4</v>
      </c>
      <c r="E4" s="15">
        <v>17</v>
      </c>
      <c r="F4" s="16">
        <v>84.4</v>
      </c>
      <c r="G4" s="17">
        <f t="shared" si="0"/>
        <v>80.77333333333334</v>
      </c>
    </row>
    <row r="5" spans="1:7" s="2" customFormat="1" ht="24" customHeight="1">
      <c r="A5" s="12" t="s">
        <v>8</v>
      </c>
      <c r="B5" s="13" t="s">
        <v>9</v>
      </c>
      <c r="C5" s="12" t="s">
        <v>12</v>
      </c>
      <c r="D5" s="14">
        <v>91.1</v>
      </c>
      <c r="E5" s="15">
        <v>18</v>
      </c>
      <c r="F5" s="16">
        <v>83.5</v>
      </c>
      <c r="G5" s="17">
        <f t="shared" si="0"/>
        <v>80.46666666666667</v>
      </c>
    </row>
    <row r="6" spans="1:7" s="2" customFormat="1" ht="24" customHeight="1">
      <c r="A6" s="12" t="s">
        <v>8</v>
      </c>
      <c r="B6" s="13" t="s">
        <v>9</v>
      </c>
      <c r="C6" s="12" t="s">
        <v>13</v>
      </c>
      <c r="D6" s="14">
        <v>87.4</v>
      </c>
      <c r="E6" s="15">
        <v>20</v>
      </c>
      <c r="F6" s="16">
        <v>80.3</v>
      </c>
      <c r="G6" s="17">
        <f t="shared" si="0"/>
        <v>77.31333333333333</v>
      </c>
    </row>
    <row r="7" spans="1:7" s="2" customFormat="1" ht="24" customHeight="1">
      <c r="A7" s="12" t="s">
        <v>8</v>
      </c>
      <c r="B7" s="13" t="s">
        <v>9</v>
      </c>
      <c r="C7" s="12" t="s">
        <v>14</v>
      </c>
      <c r="D7" s="14">
        <v>83.6</v>
      </c>
      <c r="E7" s="15">
        <v>23</v>
      </c>
      <c r="F7" s="16">
        <v>81.36</v>
      </c>
      <c r="G7" s="17">
        <f t="shared" si="0"/>
        <v>76.68266666666666</v>
      </c>
    </row>
    <row r="8" spans="1:7" s="2" customFormat="1" ht="24" customHeight="1">
      <c r="A8" s="12" t="s">
        <v>8</v>
      </c>
      <c r="B8" s="13" t="s">
        <v>9</v>
      </c>
      <c r="C8" s="12" t="s">
        <v>15</v>
      </c>
      <c r="D8" s="14">
        <v>80.9</v>
      </c>
      <c r="E8" s="15">
        <v>22</v>
      </c>
      <c r="F8" s="16">
        <v>82.4</v>
      </c>
      <c r="G8" s="17">
        <f t="shared" si="0"/>
        <v>76.40666666666667</v>
      </c>
    </row>
    <row r="9" spans="1:7" s="3" customFormat="1" ht="24" customHeight="1">
      <c r="A9" s="12" t="s">
        <v>8</v>
      </c>
      <c r="B9" s="13" t="s">
        <v>9</v>
      </c>
      <c r="C9" s="12" t="s">
        <v>16</v>
      </c>
      <c r="D9" s="14">
        <v>85.7</v>
      </c>
      <c r="E9" s="15">
        <v>19</v>
      </c>
      <c r="F9" s="16">
        <v>78.4</v>
      </c>
      <c r="G9" s="17">
        <f t="shared" si="0"/>
        <v>75.60666666666667</v>
      </c>
    </row>
    <row r="10" spans="1:7" s="2" customFormat="1" ht="24" customHeight="1">
      <c r="A10" s="12" t="s">
        <v>8</v>
      </c>
      <c r="B10" s="13" t="s">
        <v>9</v>
      </c>
      <c r="C10" s="12" t="s">
        <v>17</v>
      </c>
      <c r="D10" s="14">
        <v>80</v>
      </c>
      <c r="E10" s="15">
        <v>21</v>
      </c>
      <c r="F10" s="16">
        <v>80.3</v>
      </c>
      <c r="G10" s="17">
        <f t="shared" si="0"/>
        <v>74.84666666666666</v>
      </c>
    </row>
    <row r="11" spans="1:7" s="3" customFormat="1" ht="24" customHeight="1">
      <c r="A11" s="18" t="s">
        <v>8</v>
      </c>
      <c r="B11" s="13" t="s">
        <v>9</v>
      </c>
      <c r="C11" s="18" t="s">
        <v>18</v>
      </c>
      <c r="D11" s="19">
        <v>78.5</v>
      </c>
      <c r="E11" s="15">
        <v>15</v>
      </c>
      <c r="F11" s="16">
        <v>80.5</v>
      </c>
      <c r="G11" s="17">
        <f t="shared" si="0"/>
        <v>74.46666666666667</v>
      </c>
    </row>
    <row r="12" spans="1:7" s="2" customFormat="1" ht="24" customHeight="1">
      <c r="A12" s="12" t="s">
        <v>19</v>
      </c>
      <c r="B12" s="20" t="s">
        <v>20</v>
      </c>
      <c r="C12" s="12" t="s">
        <v>21</v>
      </c>
      <c r="D12" s="14">
        <v>85.7</v>
      </c>
      <c r="E12" s="15">
        <v>13</v>
      </c>
      <c r="F12" s="16">
        <v>81.4</v>
      </c>
      <c r="G12" s="17">
        <f t="shared" si="0"/>
        <v>77.40666666666667</v>
      </c>
    </row>
    <row r="13" spans="1:7" s="2" customFormat="1" ht="24" customHeight="1">
      <c r="A13" s="18" t="s">
        <v>19</v>
      </c>
      <c r="B13" s="13" t="s">
        <v>20</v>
      </c>
      <c r="C13" s="18" t="s">
        <v>22</v>
      </c>
      <c r="D13" s="19">
        <v>75.5</v>
      </c>
      <c r="E13" s="15">
        <v>7</v>
      </c>
      <c r="F13" s="16">
        <v>83.8</v>
      </c>
      <c r="G13" s="17">
        <f t="shared" si="0"/>
        <v>75.44666666666666</v>
      </c>
    </row>
    <row r="14" spans="1:7" s="2" customFormat="1" ht="24" customHeight="1">
      <c r="A14" s="12" t="s">
        <v>19</v>
      </c>
      <c r="B14" s="20" t="s">
        <v>20</v>
      </c>
      <c r="C14" s="12" t="s">
        <v>23</v>
      </c>
      <c r="D14" s="14">
        <v>76.8</v>
      </c>
      <c r="E14" s="15">
        <v>12</v>
      </c>
      <c r="F14" s="16">
        <v>81.8</v>
      </c>
      <c r="G14" s="17">
        <f t="shared" si="0"/>
        <v>74.68</v>
      </c>
    </row>
    <row r="15" spans="1:7" s="2" customFormat="1" ht="24" customHeight="1">
      <c r="A15" s="12" t="s">
        <v>19</v>
      </c>
      <c r="B15" s="20" t="s">
        <v>20</v>
      </c>
      <c r="C15" s="12" t="s">
        <v>24</v>
      </c>
      <c r="D15" s="14">
        <v>79.4</v>
      </c>
      <c r="E15" s="15">
        <v>8</v>
      </c>
      <c r="F15" s="16">
        <v>80.1</v>
      </c>
      <c r="G15" s="17">
        <f t="shared" si="0"/>
        <v>74.52666666666667</v>
      </c>
    </row>
    <row r="16" spans="1:7" s="2" customFormat="1" ht="24" customHeight="1">
      <c r="A16" s="12" t="s">
        <v>19</v>
      </c>
      <c r="B16" s="20" t="s">
        <v>20</v>
      </c>
      <c r="C16" s="12" t="s">
        <v>25</v>
      </c>
      <c r="D16" s="14">
        <v>81.7</v>
      </c>
      <c r="E16" s="15">
        <v>9</v>
      </c>
      <c r="F16" s="16">
        <v>77</v>
      </c>
      <c r="G16" s="17">
        <f t="shared" si="0"/>
        <v>73.43333333333334</v>
      </c>
    </row>
    <row r="17" spans="1:7" s="2" customFormat="1" ht="24" customHeight="1">
      <c r="A17" s="12" t="s">
        <v>19</v>
      </c>
      <c r="B17" s="20" t="s">
        <v>20</v>
      </c>
      <c r="C17" s="12" t="s">
        <v>26</v>
      </c>
      <c r="D17" s="14">
        <v>77.2</v>
      </c>
      <c r="E17" s="15">
        <v>14</v>
      </c>
      <c r="F17" s="16">
        <v>78.6</v>
      </c>
      <c r="G17" s="17">
        <f t="shared" si="0"/>
        <v>72.89333333333333</v>
      </c>
    </row>
    <row r="18" spans="1:7" s="2" customFormat="1" ht="24" customHeight="1">
      <c r="A18" s="12" t="s">
        <v>19</v>
      </c>
      <c r="B18" s="20" t="s">
        <v>20</v>
      </c>
      <c r="C18" s="12" t="s">
        <v>27</v>
      </c>
      <c r="D18" s="14">
        <v>82.9</v>
      </c>
      <c r="E18" s="15">
        <v>11</v>
      </c>
      <c r="F18" s="16">
        <v>75.2</v>
      </c>
      <c r="G18" s="17">
        <f t="shared" si="0"/>
        <v>72.75333333333333</v>
      </c>
    </row>
    <row r="19" spans="1:7" s="2" customFormat="1" ht="24" customHeight="1">
      <c r="A19" s="12" t="s">
        <v>19</v>
      </c>
      <c r="B19" s="20" t="s">
        <v>20</v>
      </c>
      <c r="C19" s="12" t="s">
        <v>28</v>
      </c>
      <c r="D19" s="14">
        <v>76.9</v>
      </c>
      <c r="E19" s="15">
        <v>10</v>
      </c>
      <c r="F19" s="16">
        <v>77.8</v>
      </c>
      <c r="G19" s="17">
        <f t="shared" si="0"/>
        <v>72.31333333333333</v>
      </c>
    </row>
    <row r="20" spans="1:7" s="2" customFormat="1" ht="24" customHeight="1">
      <c r="A20" s="12" t="s">
        <v>19</v>
      </c>
      <c r="B20" s="20" t="s">
        <v>20</v>
      </c>
      <c r="C20" s="12" t="s">
        <v>29</v>
      </c>
      <c r="D20" s="14">
        <v>77.4</v>
      </c>
      <c r="E20" s="15">
        <v>6</v>
      </c>
      <c r="F20" s="16">
        <v>76.2</v>
      </c>
      <c r="G20" s="17">
        <f t="shared" si="0"/>
        <v>71.52000000000001</v>
      </c>
    </row>
    <row r="21" spans="1:7" s="2" customFormat="1" ht="24" customHeight="1">
      <c r="A21" s="12" t="s">
        <v>30</v>
      </c>
      <c r="B21" s="20" t="s">
        <v>31</v>
      </c>
      <c r="C21" s="12" t="s">
        <v>32</v>
      </c>
      <c r="D21" s="14">
        <v>83.7</v>
      </c>
      <c r="E21" s="15">
        <v>3</v>
      </c>
      <c r="F21" s="16">
        <v>80.8</v>
      </c>
      <c r="G21" s="17">
        <f t="shared" si="0"/>
        <v>76.38</v>
      </c>
    </row>
    <row r="22" spans="1:7" s="2" customFormat="1" ht="24" customHeight="1">
      <c r="A22" s="12" t="s">
        <v>30</v>
      </c>
      <c r="B22" s="20" t="s">
        <v>31</v>
      </c>
      <c r="C22" s="12" t="s">
        <v>33</v>
      </c>
      <c r="D22" s="14">
        <v>79.2</v>
      </c>
      <c r="E22" s="15">
        <v>1</v>
      </c>
      <c r="F22" s="16">
        <v>80.8</v>
      </c>
      <c r="G22" s="17">
        <f t="shared" si="0"/>
        <v>74.88</v>
      </c>
    </row>
    <row r="23" spans="1:7" s="2" customFormat="1" ht="24" customHeight="1">
      <c r="A23" s="18" t="s">
        <v>30</v>
      </c>
      <c r="B23" s="13" t="s">
        <v>31</v>
      </c>
      <c r="C23" s="18" t="s">
        <v>34</v>
      </c>
      <c r="D23" s="21">
        <v>76.6</v>
      </c>
      <c r="E23" s="15">
        <v>5</v>
      </c>
      <c r="F23" s="16">
        <v>80.3</v>
      </c>
      <c r="G23" s="17">
        <f t="shared" si="0"/>
        <v>73.71333333333334</v>
      </c>
    </row>
    <row r="24" spans="1:7" s="2" customFormat="1" ht="24" customHeight="1">
      <c r="A24" s="18" t="s">
        <v>30</v>
      </c>
      <c r="B24" s="13" t="s">
        <v>31</v>
      </c>
      <c r="C24" s="18" t="s">
        <v>35</v>
      </c>
      <c r="D24" s="19">
        <v>76.2</v>
      </c>
      <c r="E24" s="15">
        <v>2</v>
      </c>
      <c r="F24" s="16">
        <v>78.2</v>
      </c>
      <c r="G24" s="17">
        <f t="shared" si="0"/>
        <v>72.32000000000001</v>
      </c>
    </row>
    <row r="25" spans="1:7" s="2" customFormat="1" ht="24" customHeight="1">
      <c r="A25" s="12" t="s">
        <v>30</v>
      </c>
      <c r="B25" s="20" t="s">
        <v>31</v>
      </c>
      <c r="C25" s="12" t="s">
        <v>36</v>
      </c>
      <c r="D25" s="14">
        <v>79.1</v>
      </c>
      <c r="E25" s="15">
        <v>4</v>
      </c>
      <c r="F25" s="16">
        <v>76.4</v>
      </c>
      <c r="G25" s="17">
        <f t="shared" si="0"/>
        <v>72.20666666666668</v>
      </c>
    </row>
    <row r="26" spans="1:7" s="2" customFormat="1" ht="24" customHeight="1">
      <c r="A26" s="12" t="s">
        <v>30</v>
      </c>
      <c r="B26" s="20" t="s">
        <v>31</v>
      </c>
      <c r="C26" s="12" t="s">
        <v>37</v>
      </c>
      <c r="D26" s="14">
        <v>78.1</v>
      </c>
      <c r="E26" s="15" t="s">
        <v>38</v>
      </c>
      <c r="F26" s="16" t="s">
        <v>38</v>
      </c>
      <c r="G26" s="17"/>
    </row>
    <row r="27" spans="1:7" s="2" customFormat="1" ht="24" customHeight="1">
      <c r="A27" s="18" t="s">
        <v>39</v>
      </c>
      <c r="B27" s="13" t="s">
        <v>40</v>
      </c>
      <c r="C27" s="18" t="s">
        <v>41</v>
      </c>
      <c r="D27" s="19">
        <v>63.2</v>
      </c>
      <c r="E27" s="15">
        <v>3</v>
      </c>
      <c r="F27" s="16">
        <v>87.28</v>
      </c>
      <c r="G27" s="17">
        <f aca="true" t="shared" si="1" ref="G27:G31">D27/1.2*0.4+F27*0.6</f>
        <v>73.43466666666667</v>
      </c>
    </row>
    <row r="28" spans="1:7" s="2" customFormat="1" ht="24" customHeight="1">
      <c r="A28" s="12" t="s">
        <v>39</v>
      </c>
      <c r="B28" s="20" t="s">
        <v>40</v>
      </c>
      <c r="C28" s="12" t="s">
        <v>42</v>
      </c>
      <c r="D28" s="14">
        <v>65</v>
      </c>
      <c r="E28" s="15">
        <v>1</v>
      </c>
      <c r="F28" s="16">
        <v>83.54</v>
      </c>
      <c r="G28" s="17">
        <f t="shared" si="1"/>
        <v>71.79066666666668</v>
      </c>
    </row>
    <row r="29" spans="1:7" s="2" customFormat="1" ht="24" customHeight="1">
      <c r="A29" s="12" t="s">
        <v>39</v>
      </c>
      <c r="B29" s="20" t="s">
        <v>40</v>
      </c>
      <c r="C29" s="12" t="s">
        <v>43</v>
      </c>
      <c r="D29" s="14">
        <v>68.5</v>
      </c>
      <c r="E29" s="15">
        <v>2</v>
      </c>
      <c r="F29" s="16">
        <v>76.16</v>
      </c>
      <c r="G29" s="17">
        <f t="shared" si="1"/>
        <v>68.52933333333334</v>
      </c>
    </row>
    <row r="30" spans="1:7" s="2" customFormat="1" ht="24" customHeight="1">
      <c r="A30" s="12" t="s">
        <v>44</v>
      </c>
      <c r="B30" s="20" t="s">
        <v>45</v>
      </c>
      <c r="C30" s="12" t="s">
        <v>46</v>
      </c>
      <c r="D30" s="14">
        <v>78</v>
      </c>
      <c r="E30" s="22">
        <v>14</v>
      </c>
      <c r="F30" s="23">
        <v>87</v>
      </c>
      <c r="G30" s="17">
        <f t="shared" si="1"/>
        <v>78.19999999999999</v>
      </c>
    </row>
    <row r="31" spans="1:7" s="2" customFormat="1" ht="24" customHeight="1">
      <c r="A31" s="18" t="s">
        <v>44</v>
      </c>
      <c r="B31" s="13" t="s">
        <v>45</v>
      </c>
      <c r="C31" s="18" t="s">
        <v>47</v>
      </c>
      <c r="D31" s="19">
        <v>69.2</v>
      </c>
      <c r="E31" s="22">
        <v>13</v>
      </c>
      <c r="F31" s="23">
        <v>79.2</v>
      </c>
      <c r="G31" s="17">
        <f t="shared" si="1"/>
        <v>70.58666666666667</v>
      </c>
    </row>
    <row r="32" spans="1:7" s="2" customFormat="1" ht="24" customHeight="1">
      <c r="A32" s="12" t="s">
        <v>44</v>
      </c>
      <c r="B32" s="20" t="s">
        <v>45</v>
      </c>
      <c r="C32" s="12" t="s">
        <v>48</v>
      </c>
      <c r="D32" s="14">
        <v>75.4</v>
      </c>
      <c r="E32" s="15" t="s">
        <v>38</v>
      </c>
      <c r="F32" s="16" t="s">
        <v>38</v>
      </c>
      <c r="G32" s="17"/>
    </row>
    <row r="33" spans="1:7" s="2" customFormat="1" ht="24" customHeight="1">
      <c r="A33" s="12" t="s">
        <v>49</v>
      </c>
      <c r="B33" s="20" t="s">
        <v>50</v>
      </c>
      <c r="C33" s="12" t="s">
        <v>51</v>
      </c>
      <c r="D33" s="14">
        <v>83.4</v>
      </c>
      <c r="E33" s="15">
        <v>11</v>
      </c>
      <c r="F33" s="16">
        <v>87.3</v>
      </c>
      <c r="G33" s="17">
        <f>D33/1.2*0.4+F33*0.6</f>
        <v>80.18</v>
      </c>
    </row>
    <row r="34" spans="1:7" s="2" customFormat="1" ht="24" customHeight="1">
      <c r="A34" s="12" t="s">
        <v>49</v>
      </c>
      <c r="B34" s="20" t="s">
        <v>50</v>
      </c>
      <c r="C34" s="12" t="s">
        <v>52</v>
      </c>
      <c r="D34" s="14">
        <v>88.2</v>
      </c>
      <c r="E34" s="15">
        <v>6</v>
      </c>
      <c r="F34" s="16">
        <v>84.4</v>
      </c>
      <c r="G34" s="17">
        <f>D34/1.2*0.4+F34*0.6</f>
        <v>80.04</v>
      </c>
    </row>
    <row r="35" spans="1:7" s="3" customFormat="1" ht="24" customHeight="1">
      <c r="A35" s="12" t="s">
        <v>49</v>
      </c>
      <c r="B35" s="20" t="s">
        <v>50</v>
      </c>
      <c r="C35" s="12" t="s">
        <v>53</v>
      </c>
      <c r="D35" s="14">
        <v>81.6</v>
      </c>
      <c r="E35" s="24">
        <v>10</v>
      </c>
      <c r="F35" s="25">
        <v>82.3</v>
      </c>
      <c r="G35" s="17">
        <f>D35/1.2*0.4+F35*0.6</f>
        <v>76.58</v>
      </c>
    </row>
    <row r="36" spans="1:7" s="2" customFormat="1" ht="24" customHeight="1">
      <c r="A36" s="12" t="s">
        <v>49</v>
      </c>
      <c r="B36" s="20" t="s">
        <v>50</v>
      </c>
      <c r="C36" s="12" t="s">
        <v>54</v>
      </c>
      <c r="D36" s="14">
        <v>83.1</v>
      </c>
      <c r="E36" s="15">
        <v>9</v>
      </c>
      <c r="F36" s="16">
        <v>81.4</v>
      </c>
      <c r="G36" s="17">
        <f>D36/1.2*0.4+F36*0.6</f>
        <v>76.54</v>
      </c>
    </row>
    <row r="37" spans="1:7" s="2" customFormat="1" ht="24" customHeight="1">
      <c r="A37" s="12" t="s">
        <v>49</v>
      </c>
      <c r="B37" s="20" t="s">
        <v>50</v>
      </c>
      <c r="C37" s="12" t="s">
        <v>55</v>
      </c>
      <c r="D37" s="14">
        <v>76.2</v>
      </c>
      <c r="E37" s="24">
        <v>5</v>
      </c>
      <c r="F37" s="25">
        <v>85.2</v>
      </c>
      <c r="G37" s="17">
        <f aca="true" t="shared" si="2" ref="G37:G53">D37/1.2*0.4+F37*0.6</f>
        <v>76.52000000000001</v>
      </c>
    </row>
    <row r="38" spans="1:7" s="2" customFormat="1" ht="24" customHeight="1">
      <c r="A38" s="12" t="s">
        <v>49</v>
      </c>
      <c r="B38" s="20" t="s">
        <v>50</v>
      </c>
      <c r="C38" s="12" t="s">
        <v>56</v>
      </c>
      <c r="D38" s="14">
        <v>89.7</v>
      </c>
      <c r="E38" s="15">
        <v>8</v>
      </c>
      <c r="F38" s="16">
        <v>75</v>
      </c>
      <c r="G38" s="17">
        <f t="shared" si="2"/>
        <v>74.9</v>
      </c>
    </row>
    <row r="39" spans="1:7" s="2" customFormat="1" ht="24" customHeight="1">
      <c r="A39" s="12" t="s">
        <v>49</v>
      </c>
      <c r="B39" s="20" t="s">
        <v>50</v>
      </c>
      <c r="C39" s="12" t="s">
        <v>57</v>
      </c>
      <c r="D39" s="14">
        <v>82</v>
      </c>
      <c r="E39" s="15">
        <v>4</v>
      </c>
      <c r="F39" s="16">
        <v>78</v>
      </c>
      <c r="G39" s="17">
        <f t="shared" si="2"/>
        <v>74.13333333333334</v>
      </c>
    </row>
    <row r="40" spans="1:7" s="2" customFormat="1" ht="24" customHeight="1">
      <c r="A40" s="18" t="s">
        <v>49</v>
      </c>
      <c r="B40" s="13" t="s">
        <v>50</v>
      </c>
      <c r="C40" s="18" t="s">
        <v>58</v>
      </c>
      <c r="D40" s="19">
        <v>75.4</v>
      </c>
      <c r="E40" s="26">
        <v>7</v>
      </c>
      <c r="F40" s="27">
        <v>78</v>
      </c>
      <c r="G40" s="17">
        <f t="shared" si="2"/>
        <v>71.93333333333334</v>
      </c>
    </row>
    <row r="41" spans="1:7" s="2" customFormat="1" ht="24" customHeight="1">
      <c r="A41" s="18" t="s">
        <v>49</v>
      </c>
      <c r="B41" s="13" t="s">
        <v>50</v>
      </c>
      <c r="C41" s="18" t="s">
        <v>59</v>
      </c>
      <c r="D41" s="19">
        <v>74.4</v>
      </c>
      <c r="E41" s="22">
        <v>12</v>
      </c>
      <c r="F41" s="23">
        <v>78</v>
      </c>
      <c r="G41" s="17">
        <f t="shared" si="2"/>
        <v>71.6</v>
      </c>
    </row>
    <row r="42" spans="1:7" s="2" customFormat="1" ht="24" customHeight="1">
      <c r="A42" s="12" t="s">
        <v>60</v>
      </c>
      <c r="B42" s="20" t="s">
        <v>61</v>
      </c>
      <c r="C42" s="12" t="s">
        <v>62</v>
      </c>
      <c r="D42" s="14">
        <v>98.8</v>
      </c>
      <c r="E42" s="15">
        <v>19</v>
      </c>
      <c r="F42" s="16">
        <v>89.9</v>
      </c>
      <c r="G42" s="17">
        <f t="shared" si="2"/>
        <v>86.87333333333333</v>
      </c>
    </row>
    <row r="43" spans="1:7" s="2" customFormat="1" ht="24" customHeight="1">
      <c r="A43" s="12" t="s">
        <v>60</v>
      </c>
      <c r="B43" s="20" t="s">
        <v>61</v>
      </c>
      <c r="C43" s="12" t="s">
        <v>63</v>
      </c>
      <c r="D43" s="14">
        <v>96.9</v>
      </c>
      <c r="E43" s="15">
        <v>17</v>
      </c>
      <c r="F43" s="16">
        <v>89.3</v>
      </c>
      <c r="G43" s="17">
        <f t="shared" si="2"/>
        <v>85.88</v>
      </c>
    </row>
    <row r="44" spans="1:7" s="2" customFormat="1" ht="24" customHeight="1">
      <c r="A44" s="12" t="s">
        <v>60</v>
      </c>
      <c r="B44" s="20" t="s">
        <v>61</v>
      </c>
      <c r="C44" s="12" t="s">
        <v>64</v>
      </c>
      <c r="D44" s="14">
        <v>98</v>
      </c>
      <c r="E44" s="15">
        <v>13</v>
      </c>
      <c r="F44" s="16">
        <v>88.1</v>
      </c>
      <c r="G44" s="17">
        <f t="shared" si="2"/>
        <v>85.52666666666667</v>
      </c>
    </row>
    <row r="45" spans="1:7" s="2" customFormat="1" ht="24" customHeight="1">
      <c r="A45" s="12" t="s">
        <v>60</v>
      </c>
      <c r="B45" s="20" t="s">
        <v>61</v>
      </c>
      <c r="C45" s="12" t="s">
        <v>65</v>
      </c>
      <c r="D45" s="14">
        <v>94.3</v>
      </c>
      <c r="E45" s="15">
        <v>20</v>
      </c>
      <c r="F45" s="16">
        <v>88.02</v>
      </c>
      <c r="G45" s="17">
        <f t="shared" si="2"/>
        <v>84.24533333333333</v>
      </c>
    </row>
    <row r="46" spans="1:7" s="2" customFormat="1" ht="24" customHeight="1">
      <c r="A46" s="28" t="s">
        <v>60</v>
      </c>
      <c r="B46" s="29" t="s">
        <v>61</v>
      </c>
      <c r="C46" s="28" t="s">
        <v>66</v>
      </c>
      <c r="D46" s="30">
        <v>94.1</v>
      </c>
      <c r="E46" s="15">
        <v>22</v>
      </c>
      <c r="F46" s="16">
        <v>83</v>
      </c>
      <c r="G46" s="17">
        <f t="shared" si="2"/>
        <v>81.16666666666667</v>
      </c>
    </row>
    <row r="47" spans="1:7" s="2" customFormat="1" ht="24" customHeight="1">
      <c r="A47" s="12" t="s">
        <v>60</v>
      </c>
      <c r="B47" s="20" t="s">
        <v>61</v>
      </c>
      <c r="C47" s="12" t="s">
        <v>67</v>
      </c>
      <c r="D47" s="14">
        <v>89.5</v>
      </c>
      <c r="E47" s="15">
        <v>12</v>
      </c>
      <c r="F47" s="16">
        <v>83.16</v>
      </c>
      <c r="G47" s="17">
        <f t="shared" si="2"/>
        <v>79.72933333333333</v>
      </c>
    </row>
    <row r="48" spans="1:7" s="2" customFormat="1" ht="24" customHeight="1">
      <c r="A48" s="12" t="s">
        <v>60</v>
      </c>
      <c r="B48" s="20" t="s">
        <v>61</v>
      </c>
      <c r="C48" s="12" t="s">
        <v>68</v>
      </c>
      <c r="D48" s="14">
        <v>85.3</v>
      </c>
      <c r="E48" s="15">
        <v>16</v>
      </c>
      <c r="F48" s="16">
        <v>85</v>
      </c>
      <c r="G48" s="17">
        <f t="shared" si="2"/>
        <v>79.43333333333334</v>
      </c>
    </row>
    <row r="49" spans="1:7" s="2" customFormat="1" ht="24" customHeight="1">
      <c r="A49" s="12" t="s">
        <v>60</v>
      </c>
      <c r="B49" s="20" t="s">
        <v>61</v>
      </c>
      <c r="C49" s="12" t="s">
        <v>69</v>
      </c>
      <c r="D49" s="14">
        <v>87.8</v>
      </c>
      <c r="E49" s="15">
        <v>11</v>
      </c>
      <c r="F49" s="16">
        <v>80</v>
      </c>
      <c r="G49" s="17">
        <f t="shared" si="2"/>
        <v>77.26666666666667</v>
      </c>
    </row>
    <row r="50" spans="1:7" s="2" customFormat="1" ht="24" customHeight="1">
      <c r="A50" s="12" t="s">
        <v>60</v>
      </c>
      <c r="B50" s="20" t="s">
        <v>61</v>
      </c>
      <c r="C50" s="12" t="s">
        <v>70</v>
      </c>
      <c r="D50" s="14">
        <v>85.2</v>
      </c>
      <c r="E50" s="31">
        <v>15</v>
      </c>
      <c r="F50" s="27">
        <v>80.6</v>
      </c>
      <c r="G50" s="17">
        <f t="shared" si="2"/>
        <v>76.75999999999999</v>
      </c>
    </row>
    <row r="51" spans="1:7" s="2" customFormat="1" ht="24" customHeight="1">
      <c r="A51" s="12" t="s">
        <v>60</v>
      </c>
      <c r="B51" s="20" t="s">
        <v>61</v>
      </c>
      <c r="C51" s="12" t="s">
        <v>71</v>
      </c>
      <c r="D51" s="14">
        <v>82.2</v>
      </c>
      <c r="E51" s="24">
        <v>21</v>
      </c>
      <c r="F51" s="25">
        <v>80.5</v>
      </c>
      <c r="G51" s="17">
        <f t="shared" si="2"/>
        <v>75.7</v>
      </c>
    </row>
    <row r="52" spans="1:7" s="2" customFormat="1" ht="24" customHeight="1">
      <c r="A52" s="18" t="s">
        <v>60</v>
      </c>
      <c r="B52" s="13" t="s">
        <v>61</v>
      </c>
      <c r="C52" s="18" t="s">
        <v>72</v>
      </c>
      <c r="D52" s="19">
        <v>78.8</v>
      </c>
      <c r="E52" s="15">
        <v>14</v>
      </c>
      <c r="F52" s="16">
        <v>80.5</v>
      </c>
      <c r="G52" s="17">
        <f t="shared" si="2"/>
        <v>74.56666666666666</v>
      </c>
    </row>
    <row r="53" spans="1:7" s="2" customFormat="1" ht="24" customHeight="1">
      <c r="A53" s="12" t="s">
        <v>60</v>
      </c>
      <c r="B53" s="20" t="s">
        <v>61</v>
      </c>
      <c r="C53" s="12" t="s">
        <v>73</v>
      </c>
      <c r="D53" s="14">
        <v>80.7</v>
      </c>
      <c r="E53" s="15">
        <v>18</v>
      </c>
      <c r="F53" s="16">
        <v>78.16</v>
      </c>
      <c r="G53" s="17">
        <f t="shared" si="2"/>
        <v>73.79599999999999</v>
      </c>
    </row>
    <row r="54" spans="1:7" s="2" customFormat="1" ht="24" customHeight="1">
      <c r="A54" s="12" t="s">
        <v>74</v>
      </c>
      <c r="B54" s="20" t="s">
        <v>75</v>
      </c>
      <c r="C54" s="12" t="s">
        <v>76</v>
      </c>
      <c r="D54" s="14">
        <v>96.7</v>
      </c>
      <c r="E54" s="15">
        <v>1</v>
      </c>
      <c r="F54" s="16">
        <v>87.8</v>
      </c>
      <c r="G54" s="17">
        <f aca="true" t="shared" si="3" ref="G54:G74">D54/1.2*0.4+F54*0.6</f>
        <v>84.91333333333334</v>
      </c>
    </row>
    <row r="55" spans="1:7" s="2" customFormat="1" ht="24" customHeight="1">
      <c r="A55" s="12" t="s">
        <v>74</v>
      </c>
      <c r="B55" s="20" t="s">
        <v>75</v>
      </c>
      <c r="C55" s="12" t="s">
        <v>77</v>
      </c>
      <c r="D55" s="14">
        <v>97.9</v>
      </c>
      <c r="E55" s="15">
        <v>6</v>
      </c>
      <c r="F55" s="16">
        <v>84.98</v>
      </c>
      <c r="G55" s="17">
        <f t="shared" si="3"/>
        <v>83.62133333333334</v>
      </c>
    </row>
    <row r="56" spans="1:7" s="2" customFormat="1" ht="24" customHeight="1">
      <c r="A56" s="12" t="s">
        <v>74</v>
      </c>
      <c r="B56" s="20" t="s">
        <v>75</v>
      </c>
      <c r="C56" s="12" t="s">
        <v>78</v>
      </c>
      <c r="D56" s="14">
        <v>93.5</v>
      </c>
      <c r="E56" s="22">
        <v>10</v>
      </c>
      <c r="F56" s="23">
        <v>87.34</v>
      </c>
      <c r="G56" s="17">
        <f t="shared" si="3"/>
        <v>83.57066666666668</v>
      </c>
    </row>
    <row r="57" spans="1:7" s="2" customFormat="1" ht="24" customHeight="1">
      <c r="A57" s="12" t="s">
        <v>74</v>
      </c>
      <c r="B57" s="20" t="s">
        <v>75</v>
      </c>
      <c r="C57" s="12" t="s">
        <v>79</v>
      </c>
      <c r="D57" s="14">
        <v>100.9</v>
      </c>
      <c r="E57" s="15">
        <v>5</v>
      </c>
      <c r="F57" s="16">
        <v>82.8</v>
      </c>
      <c r="G57" s="17">
        <f t="shared" si="3"/>
        <v>83.31333333333333</v>
      </c>
    </row>
    <row r="58" spans="1:7" s="2" customFormat="1" ht="24" customHeight="1">
      <c r="A58" s="12" t="s">
        <v>74</v>
      </c>
      <c r="B58" s="20" t="s">
        <v>75</v>
      </c>
      <c r="C58" s="12" t="s">
        <v>80</v>
      </c>
      <c r="D58" s="14">
        <v>98</v>
      </c>
      <c r="E58" s="22">
        <v>9</v>
      </c>
      <c r="F58" s="23">
        <v>84.08</v>
      </c>
      <c r="G58" s="17">
        <f t="shared" si="3"/>
        <v>83.11466666666666</v>
      </c>
    </row>
    <row r="59" spans="1:7" s="2" customFormat="1" ht="24" customHeight="1">
      <c r="A59" s="12" t="s">
        <v>74</v>
      </c>
      <c r="B59" s="20" t="s">
        <v>75</v>
      </c>
      <c r="C59" s="12" t="s">
        <v>81</v>
      </c>
      <c r="D59" s="14">
        <v>98.5</v>
      </c>
      <c r="E59" s="15">
        <v>4</v>
      </c>
      <c r="F59" s="16">
        <v>83.02</v>
      </c>
      <c r="G59" s="17">
        <f t="shared" si="3"/>
        <v>82.64533333333333</v>
      </c>
    </row>
    <row r="60" spans="1:7" s="2" customFormat="1" ht="24" customHeight="1">
      <c r="A60" s="12" t="s">
        <v>74</v>
      </c>
      <c r="B60" s="20" t="s">
        <v>75</v>
      </c>
      <c r="C60" s="12" t="s">
        <v>82</v>
      </c>
      <c r="D60" s="14">
        <v>99.7</v>
      </c>
      <c r="E60" s="15">
        <v>2</v>
      </c>
      <c r="F60" s="16">
        <v>82</v>
      </c>
      <c r="G60" s="17">
        <f t="shared" si="3"/>
        <v>82.43333333333334</v>
      </c>
    </row>
    <row r="61" spans="1:7" s="2" customFormat="1" ht="24" customHeight="1">
      <c r="A61" s="18" t="s">
        <v>74</v>
      </c>
      <c r="B61" s="13" t="s">
        <v>75</v>
      </c>
      <c r="C61" s="18" t="s">
        <v>83</v>
      </c>
      <c r="D61" s="19">
        <v>93.5</v>
      </c>
      <c r="E61" s="15">
        <v>8</v>
      </c>
      <c r="F61" s="16">
        <v>85.1</v>
      </c>
      <c r="G61" s="17">
        <f t="shared" si="3"/>
        <v>82.22666666666666</v>
      </c>
    </row>
    <row r="62" spans="1:7" s="2" customFormat="1" ht="24" customHeight="1">
      <c r="A62" s="12" t="s">
        <v>74</v>
      </c>
      <c r="B62" s="20" t="s">
        <v>75</v>
      </c>
      <c r="C62" s="12" t="s">
        <v>84</v>
      </c>
      <c r="D62" s="14">
        <v>95.3</v>
      </c>
      <c r="E62" s="15">
        <v>3</v>
      </c>
      <c r="F62" s="16">
        <v>81.7</v>
      </c>
      <c r="G62" s="17">
        <f t="shared" si="3"/>
        <v>80.78666666666668</v>
      </c>
    </row>
    <row r="63" spans="1:7" s="2" customFormat="1" ht="24" customHeight="1">
      <c r="A63" s="12" t="s">
        <v>74</v>
      </c>
      <c r="B63" s="20" t="s">
        <v>75</v>
      </c>
      <c r="C63" s="12" t="s">
        <v>85</v>
      </c>
      <c r="D63" s="14">
        <v>94.3</v>
      </c>
      <c r="E63" s="15">
        <v>7</v>
      </c>
      <c r="F63" s="16">
        <v>81.2</v>
      </c>
      <c r="G63" s="17">
        <f t="shared" si="3"/>
        <v>80.15333333333334</v>
      </c>
    </row>
    <row r="64" spans="1:7" s="2" customFormat="1" ht="24" customHeight="1">
      <c r="A64" s="12" t="s">
        <v>86</v>
      </c>
      <c r="B64" s="20" t="s">
        <v>87</v>
      </c>
      <c r="C64" s="12" t="s">
        <v>88</v>
      </c>
      <c r="D64" s="14">
        <v>89.8</v>
      </c>
      <c r="E64" s="32">
        <v>7</v>
      </c>
      <c r="F64" s="17">
        <v>85.7</v>
      </c>
      <c r="G64" s="17">
        <f t="shared" si="3"/>
        <v>81.35333333333334</v>
      </c>
    </row>
    <row r="65" spans="1:7" s="2" customFormat="1" ht="24" customHeight="1">
      <c r="A65" s="12" t="s">
        <v>86</v>
      </c>
      <c r="B65" s="20" t="s">
        <v>87</v>
      </c>
      <c r="C65" s="12" t="s">
        <v>89</v>
      </c>
      <c r="D65" s="14">
        <v>87.8</v>
      </c>
      <c r="E65" s="32">
        <v>4</v>
      </c>
      <c r="F65" s="17">
        <v>86.46</v>
      </c>
      <c r="G65" s="17">
        <f t="shared" si="3"/>
        <v>81.14266666666667</v>
      </c>
    </row>
    <row r="66" spans="1:7" s="2" customFormat="1" ht="24" customHeight="1">
      <c r="A66" s="12" t="s">
        <v>86</v>
      </c>
      <c r="B66" s="20" t="s">
        <v>87</v>
      </c>
      <c r="C66" s="12" t="s">
        <v>90</v>
      </c>
      <c r="D66" s="14">
        <v>90.6</v>
      </c>
      <c r="E66" s="33">
        <v>6</v>
      </c>
      <c r="F66" s="34">
        <v>83.36</v>
      </c>
      <c r="G66" s="17">
        <f t="shared" si="3"/>
        <v>80.21600000000001</v>
      </c>
    </row>
    <row r="67" spans="1:7" s="2" customFormat="1" ht="24" customHeight="1">
      <c r="A67" s="12" t="s">
        <v>86</v>
      </c>
      <c r="B67" s="20" t="s">
        <v>87</v>
      </c>
      <c r="C67" s="12" t="s">
        <v>91</v>
      </c>
      <c r="D67" s="14">
        <v>84.4</v>
      </c>
      <c r="E67" s="15">
        <v>3</v>
      </c>
      <c r="F67" s="16">
        <v>84.64</v>
      </c>
      <c r="G67" s="17">
        <f t="shared" si="3"/>
        <v>78.91733333333335</v>
      </c>
    </row>
    <row r="68" spans="1:7" s="2" customFormat="1" ht="24" customHeight="1">
      <c r="A68" s="12" t="s">
        <v>86</v>
      </c>
      <c r="B68" s="20" t="s">
        <v>87</v>
      </c>
      <c r="C68" s="12" t="s">
        <v>92</v>
      </c>
      <c r="D68" s="14">
        <v>88.9</v>
      </c>
      <c r="E68" s="33">
        <v>5</v>
      </c>
      <c r="F68" s="34">
        <v>81.94</v>
      </c>
      <c r="G68" s="17">
        <f t="shared" si="3"/>
        <v>78.79733333333334</v>
      </c>
    </row>
    <row r="69" spans="1:7" s="2" customFormat="1" ht="24" customHeight="1">
      <c r="A69" s="12" t="s">
        <v>86</v>
      </c>
      <c r="B69" s="20" t="s">
        <v>87</v>
      </c>
      <c r="C69" s="12" t="s">
        <v>93</v>
      </c>
      <c r="D69" s="14">
        <v>85.6</v>
      </c>
      <c r="E69" s="15">
        <v>8</v>
      </c>
      <c r="F69" s="16">
        <v>81.8</v>
      </c>
      <c r="G69" s="17">
        <f t="shared" si="3"/>
        <v>77.61333333333333</v>
      </c>
    </row>
    <row r="70" spans="1:7" s="2" customFormat="1" ht="24" customHeight="1">
      <c r="A70" s="12" t="s">
        <v>86</v>
      </c>
      <c r="B70" s="20" t="s">
        <v>87</v>
      </c>
      <c r="C70" s="12" t="s">
        <v>94</v>
      </c>
      <c r="D70" s="14">
        <v>86.2</v>
      </c>
      <c r="E70" s="35">
        <v>11</v>
      </c>
      <c r="F70" s="34">
        <v>81.4</v>
      </c>
      <c r="G70" s="17">
        <f t="shared" si="3"/>
        <v>77.57333333333334</v>
      </c>
    </row>
    <row r="71" spans="1:7" s="2" customFormat="1" ht="24" customHeight="1">
      <c r="A71" s="18" t="s">
        <v>86</v>
      </c>
      <c r="B71" s="13" t="s">
        <v>87</v>
      </c>
      <c r="C71" s="18" t="s">
        <v>95</v>
      </c>
      <c r="D71" s="19">
        <v>80.5</v>
      </c>
      <c r="E71" s="15">
        <v>9</v>
      </c>
      <c r="F71" s="16">
        <v>82.6</v>
      </c>
      <c r="G71" s="17">
        <f t="shared" si="3"/>
        <v>76.39333333333333</v>
      </c>
    </row>
    <row r="72" spans="1:7" s="2" customFormat="1" ht="24" customHeight="1">
      <c r="A72" s="12" t="s">
        <v>86</v>
      </c>
      <c r="B72" s="20" t="s">
        <v>87</v>
      </c>
      <c r="C72" s="12" t="s">
        <v>96</v>
      </c>
      <c r="D72" s="14">
        <v>82.3</v>
      </c>
      <c r="E72" s="15">
        <v>12</v>
      </c>
      <c r="F72" s="16">
        <v>81.5</v>
      </c>
      <c r="G72" s="17">
        <f t="shared" si="3"/>
        <v>76.33333333333333</v>
      </c>
    </row>
    <row r="73" spans="1:7" s="2" customFormat="1" ht="24" customHeight="1">
      <c r="A73" s="12" t="s">
        <v>86</v>
      </c>
      <c r="B73" s="20" t="s">
        <v>87</v>
      </c>
      <c r="C73" s="12" t="s">
        <v>97</v>
      </c>
      <c r="D73" s="14">
        <v>86.6</v>
      </c>
      <c r="E73" s="36">
        <v>13</v>
      </c>
      <c r="F73" s="17">
        <v>79</v>
      </c>
      <c r="G73" s="17">
        <f t="shared" si="3"/>
        <v>76.26666666666667</v>
      </c>
    </row>
    <row r="74" spans="1:7" s="2" customFormat="1" ht="24" customHeight="1">
      <c r="A74" s="12" t="s">
        <v>86</v>
      </c>
      <c r="B74" s="20" t="s">
        <v>87</v>
      </c>
      <c r="C74" s="12" t="s">
        <v>98</v>
      </c>
      <c r="D74" s="14">
        <v>85.4</v>
      </c>
      <c r="E74" s="15">
        <v>10</v>
      </c>
      <c r="F74" s="16">
        <v>78.1</v>
      </c>
      <c r="G74" s="17">
        <f t="shared" si="3"/>
        <v>75.32666666666665</v>
      </c>
    </row>
    <row r="75" spans="1:7" s="2" customFormat="1" ht="24" customHeight="1">
      <c r="A75" s="12" t="s">
        <v>86</v>
      </c>
      <c r="B75" s="20" t="s">
        <v>87</v>
      </c>
      <c r="C75" s="12" t="s">
        <v>99</v>
      </c>
      <c r="D75" s="14">
        <v>82.3</v>
      </c>
      <c r="E75" s="15" t="s">
        <v>38</v>
      </c>
      <c r="F75" s="16" t="s">
        <v>38</v>
      </c>
      <c r="G75" s="17"/>
    </row>
    <row r="76" spans="1:7" s="2" customFormat="1" ht="24" customHeight="1">
      <c r="A76" s="12" t="s">
        <v>100</v>
      </c>
      <c r="B76" s="20" t="s">
        <v>101</v>
      </c>
      <c r="C76" s="12" t="s">
        <v>102</v>
      </c>
      <c r="D76" s="14">
        <v>85.3</v>
      </c>
      <c r="E76" s="15">
        <v>1</v>
      </c>
      <c r="F76" s="16">
        <v>83</v>
      </c>
      <c r="G76" s="17">
        <f aca="true" t="shared" si="4" ref="G76:G85">D76/1.2*0.4+F76*0.6</f>
        <v>78.23333333333333</v>
      </c>
    </row>
    <row r="77" spans="1:7" s="2" customFormat="1" ht="24" customHeight="1">
      <c r="A77" s="18" t="s">
        <v>100</v>
      </c>
      <c r="B77" s="13" t="s">
        <v>101</v>
      </c>
      <c r="C77" s="18" t="s">
        <v>103</v>
      </c>
      <c r="D77" s="19">
        <v>74.9</v>
      </c>
      <c r="E77" s="15">
        <v>2</v>
      </c>
      <c r="F77" s="16">
        <v>71.82</v>
      </c>
      <c r="G77" s="17">
        <f t="shared" si="4"/>
        <v>68.05866666666665</v>
      </c>
    </row>
    <row r="78" spans="1:7" s="2" customFormat="1" ht="24" customHeight="1">
      <c r="A78" s="12" t="s">
        <v>100</v>
      </c>
      <c r="B78" s="20" t="s">
        <v>101</v>
      </c>
      <c r="C78" s="12" t="s">
        <v>104</v>
      </c>
      <c r="D78" s="14">
        <v>80.7</v>
      </c>
      <c r="E78" s="15" t="s">
        <v>38</v>
      </c>
      <c r="F78" s="16" t="s">
        <v>38</v>
      </c>
      <c r="G78" s="17"/>
    </row>
    <row r="79" spans="1:7" s="2" customFormat="1" ht="24" customHeight="1">
      <c r="A79" s="12" t="s">
        <v>105</v>
      </c>
      <c r="B79" s="20" t="s">
        <v>106</v>
      </c>
      <c r="C79" s="12" t="s">
        <v>107</v>
      </c>
      <c r="D79" s="14">
        <v>86.9</v>
      </c>
      <c r="E79" s="15">
        <v>16</v>
      </c>
      <c r="F79" s="16">
        <v>91.3</v>
      </c>
      <c r="G79" s="17">
        <f t="shared" si="4"/>
        <v>83.74666666666667</v>
      </c>
    </row>
    <row r="80" spans="1:7" s="4" customFormat="1" ht="24" customHeight="1">
      <c r="A80" s="12" t="s">
        <v>105</v>
      </c>
      <c r="B80" s="20" t="s">
        <v>106</v>
      </c>
      <c r="C80" s="12" t="s">
        <v>108</v>
      </c>
      <c r="D80" s="14">
        <v>83.8</v>
      </c>
      <c r="E80" s="15">
        <v>15</v>
      </c>
      <c r="F80" s="16">
        <v>89.8</v>
      </c>
      <c r="G80" s="17">
        <f t="shared" si="4"/>
        <v>81.81333333333333</v>
      </c>
    </row>
    <row r="81" spans="1:7" s="4" customFormat="1" ht="24" customHeight="1">
      <c r="A81" s="12" t="s">
        <v>105</v>
      </c>
      <c r="B81" s="20" t="s">
        <v>106</v>
      </c>
      <c r="C81" s="12" t="s">
        <v>109</v>
      </c>
      <c r="D81" s="14">
        <v>85.6</v>
      </c>
      <c r="E81" s="15">
        <v>13</v>
      </c>
      <c r="F81" s="16">
        <v>85.4</v>
      </c>
      <c r="G81" s="17">
        <f t="shared" si="4"/>
        <v>79.77333333333334</v>
      </c>
    </row>
    <row r="82" spans="1:7" s="4" customFormat="1" ht="24" customHeight="1">
      <c r="A82" s="18" t="s">
        <v>105</v>
      </c>
      <c r="B82" s="13" t="s">
        <v>106</v>
      </c>
      <c r="C82" s="18" t="s">
        <v>110</v>
      </c>
      <c r="D82" s="19">
        <v>78.3</v>
      </c>
      <c r="E82" s="15">
        <v>18</v>
      </c>
      <c r="F82" s="16">
        <v>89.1</v>
      </c>
      <c r="G82" s="17">
        <f t="shared" si="4"/>
        <v>79.56</v>
      </c>
    </row>
    <row r="83" spans="1:7" s="4" customFormat="1" ht="24" customHeight="1">
      <c r="A83" s="12" t="s">
        <v>105</v>
      </c>
      <c r="B83" s="20" t="s">
        <v>106</v>
      </c>
      <c r="C83" s="12" t="s">
        <v>111</v>
      </c>
      <c r="D83" s="14">
        <v>78.5</v>
      </c>
      <c r="E83" s="15">
        <v>17</v>
      </c>
      <c r="F83" s="16">
        <v>88.8</v>
      </c>
      <c r="G83" s="17">
        <f t="shared" si="4"/>
        <v>79.44666666666666</v>
      </c>
    </row>
    <row r="84" spans="1:7" s="4" customFormat="1" ht="24" customHeight="1">
      <c r="A84" s="12" t="s">
        <v>105</v>
      </c>
      <c r="B84" s="20" t="s">
        <v>106</v>
      </c>
      <c r="C84" s="12" t="s">
        <v>112</v>
      </c>
      <c r="D84" s="14">
        <v>79.2</v>
      </c>
      <c r="E84" s="15">
        <v>14</v>
      </c>
      <c r="F84" s="16">
        <v>83.6</v>
      </c>
      <c r="G84" s="17">
        <f t="shared" si="4"/>
        <v>76.56</v>
      </c>
    </row>
    <row r="85" spans="1:7" s="2" customFormat="1" ht="24" customHeight="1">
      <c r="A85" s="18" t="s">
        <v>113</v>
      </c>
      <c r="B85" s="13" t="s">
        <v>114</v>
      </c>
      <c r="C85" s="18" t="s">
        <v>115</v>
      </c>
      <c r="D85" s="19">
        <v>62.4</v>
      </c>
      <c r="E85" s="15">
        <v>12</v>
      </c>
      <c r="F85" s="16">
        <v>82.2</v>
      </c>
      <c r="G85" s="17">
        <f t="shared" si="4"/>
        <v>70.12</v>
      </c>
    </row>
    <row r="86" spans="1:7" s="4" customFormat="1" ht="24" customHeight="1">
      <c r="A86" s="12" t="s">
        <v>113</v>
      </c>
      <c r="B86" s="20" t="s">
        <v>114</v>
      </c>
      <c r="C86" s="12" t="s">
        <v>116</v>
      </c>
      <c r="D86" s="14">
        <v>69.1</v>
      </c>
      <c r="E86" s="15" t="s">
        <v>38</v>
      </c>
      <c r="F86" s="16" t="s">
        <v>38</v>
      </c>
      <c r="G86" s="17"/>
    </row>
    <row r="87" spans="1:7" s="2" customFormat="1" ht="24" customHeight="1">
      <c r="A87" s="12" t="s">
        <v>117</v>
      </c>
      <c r="B87" s="20" t="s">
        <v>118</v>
      </c>
      <c r="C87" s="12" t="s">
        <v>119</v>
      </c>
      <c r="D87" s="14">
        <v>92.2</v>
      </c>
      <c r="E87" s="15">
        <v>4</v>
      </c>
      <c r="F87" s="16">
        <v>87.4</v>
      </c>
      <c r="G87" s="17">
        <f aca="true" t="shared" si="5" ref="G87:G97">D87/1.2*0.4+F87*0.6</f>
        <v>83.17333333333335</v>
      </c>
    </row>
    <row r="88" spans="1:7" s="2" customFormat="1" ht="24" customHeight="1">
      <c r="A88" s="12" t="s">
        <v>117</v>
      </c>
      <c r="B88" s="20" t="s">
        <v>118</v>
      </c>
      <c r="C88" s="12" t="s">
        <v>120</v>
      </c>
      <c r="D88" s="14">
        <v>86.1</v>
      </c>
      <c r="E88" s="33">
        <v>5</v>
      </c>
      <c r="F88" s="34">
        <v>88.2</v>
      </c>
      <c r="G88" s="17">
        <f t="shared" si="5"/>
        <v>81.62</v>
      </c>
    </row>
    <row r="89" spans="1:7" s="2" customFormat="1" ht="24" customHeight="1">
      <c r="A89" s="12" t="s">
        <v>117</v>
      </c>
      <c r="B89" s="20" t="s">
        <v>118</v>
      </c>
      <c r="C89" s="12" t="s">
        <v>121</v>
      </c>
      <c r="D89" s="14">
        <v>82.6</v>
      </c>
      <c r="E89" s="24">
        <v>9</v>
      </c>
      <c r="F89" s="24">
        <v>88.5</v>
      </c>
      <c r="G89" s="17">
        <f t="shared" si="5"/>
        <v>80.63333333333333</v>
      </c>
    </row>
    <row r="90" spans="1:7" s="2" customFormat="1" ht="24" customHeight="1">
      <c r="A90" s="12" t="s">
        <v>117</v>
      </c>
      <c r="B90" s="20" t="s">
        <v>118</v>
      </c>
      <c r="C90" s="12" t="s">
        <v>122</v>
      </c>
      <c r="D90" s="14">
        <v>80.7</v>
      </c>
      <c r="E90" s="24">
        <v>1</v>
      </c>
      <c r="F90" s="24">
        <v>86.5</v>
      </c>
      <c r="G90" s="17">
        <f t="shared" si="5"/>
        <v>78.8</v>
      </c>
    </row>
    <row r="91" spans="1:7" s="2" customFormat="1" ht="24" customHeight="1">
      <c r="A91" s="12" t="s">
        <v>117</v>
      </c>
      <c r="B91" s="20" t="s">
        <v>118</v>
      </c>
      <c r="C91" s="12" t="s">
        <v>123</v>
      </c>
      <c r="D91" s="14">
        <v>88.7</v>
      </c>
      <c r="E91" s="36">
        <v>7</v>
      </c>
      <c r="F91" s="17">
        <v>81.9</v>
      </c>
      <c r="G91" s="17">
        <f t="shared" si="5"/>
        <v>78.70666666666668</v>
      </c>
    </row>
    <row r="92" spans="1:7" s="2" customFormat="1" ht="24" customHeight="1">
      <c r="A92" s="12" t="s">
        <v>117</v>
      </c>
      <c r="B92" s="20" t="s">
        <v>118</v>
      </c>
      <c r="C92" s="12" t="s">
        <v>124</v>
      </c>
      <c r="D92" s="14">
        <v>85.6</v>
      </c>
      <c r="E92" s="32">
        <v>3</v>
      </c>
      <c r="F92" s="17">
        <v>81.8</v>
      </c>
      <c r="G92" s="17">
        <f t="shared" si="5"/>
        <v>77.61333333333333</v>
      </c>
    </row>
    <row r="93" spans="1:7" s="2" customFormat="1" ht="24" customHeight="1">
      <c r="A93" s="12" t="s">
        <v>117</v>
      </c>
      <c r="B93" s="20" t="s">
        <v>118</v>
      </c>
      <c r="C93" s="12" t="s">
        <v>125</v>
      </c>
      <c r="D93" s="14">
        <v>80.3</v>
      </c>
      <c r="E93" s="24">
        <v>10</v>
      </c>
      <c r="F93" s="24">
        <v>84.1</v>
      </c>
      <c r="G93" s="17">
        <f t="shared" si="5"/>
        <v>77.22666666666666</v>
      </c>
    </row>
    <row r="94" spans="1:7" s="2" customFormat="1" ht="24" customHeight="1">
      <c r="A94" s="12" t="s">
        <v>117</v>
      </c>
      <c r="B94" s="20" t="s">
        <v>118</v>
      </c>
      <c r="C94" s="12" t="s">
        <v>126</v>
      </c>
      <c r="D94" s="14">
        <v>73.9</v>
      </c>
      <c r="E94" s="24">
        <v>11</v>
      </c>
      <c r="F94" s="24">
        <v>80.7</v>
      </c>
      <c r="G94" s="17">
        <f t="shared" si="5"/>
        <v>73.05333333333334</v>
      </c>
    </row>
    <row r="95" spans="1:7" s="2" customFormat="1" ht="24" customHeight="1">
      <c r="A95" s="12" t="s">
        <v>117</v>
      </c>
      <c r="B95" s="20" t="s">
        <v>118</v>
      </c>
      <c r="C95" s="12" t="s">
        <v>127</v>
      </c>
      <c r="D95" s="14">
        <v>75.2</v>
      </c>
      <c r="E95" s="24">
        <v>6</v>
      </c>
      <c r="F95" s="24">
        <v>79.8</v>
      </c>
      <c r="G95" s="17">
        <f t="shared" si="5"/>
        <v>72.94666666666666</v>
      </c>
    </row>
    <row r="96" spans="1:7" s="2" customFormat="1" ht="24" customHeight="1">
      <c r="A96" s="12" t="s">
        <v>117</v>
      </c>
      <c r="B96" s="20" t="s">
        <v>118</v>
      </c>
      <c r="C96" s="12" t="s">
        <v>128</v>
      </c>
      <c r="D96" s="14">
        <v>72</v>
      </c>
      <c r="E96" s="24">
        <v>2</v>
      </c>
      <c r="F96" s="24">
        <v>78.6</v>
      </c>
      <c r="G96" s="17">
        <f t="shared" si="5"/>
        <v>71.16</v>
      </c>
    </row>
    <row r="97" spans="1:7" s="2" customFormat="1" ht="24" customHeight="1">
      <c r="A97" s="18" t="s">
        <v>117</v>
      </c>
      <c r="B97" s="13" t="s">
        <v>118</v>
      </c>
      <c r="C97" s="18" t="s">
        <v>129</v>
      </c>
      <c r="D97" s="21">
        <v>70.1</v>
      </c>
      <c r="E97" s="31">
        <v>8</v>
      </c>
      <c r="F97" s="31">
        <v>75.4</v>
      </c>
      <c r="G97" s="17">
        <f t="shared" si="5"/>
        <v>68.60666666666667</v>
      </c>
    </row>
    <row r="98" spans="1:7" s="4" customFormat="1" ht="24" customHeight="1">
      <c r="A98" s="12" t="s">
        <v>117</v>
      </c>
      <c r="B98" s="20" t="s">
        <v>118</v>
      </c>
      <c r="C98" s="12" t="s">
        <v>130</v>
      </c>
      <c r="D98" s="14">
        <v>85.2</v>
      </c>
      <c r="E98" s="37" t="s">
        <v>38</v>
      </c>
      <c r="F98" s="37" t="s">
        <v>38</v>
      </c>
      <c r="G98" s="17"/>
    </row>
    <row r="99" spans="1:7" s="2" customFormat="1" ht="24" customHeight="1">
      <c r="A99" s="12" t="s">
        <v>131</v>
      </c>
      <c r="B99" s="20" t="s">
        <v>132</v>
      </c>
      <c r="C99" s="12" t="s">
        <v>133</v>
      </c>
      <c r="D99" s="14">
        <v>100.6</v>
      </c>
      <c r="E99" s="15">
        <v>13</v>
      </c>
      <c r="F99" s="16">
        <v>84.2</v>
      </c>
      <c r="G99" s="17">
        <f aca="true" t="shared" si="6" ref="G99:G105">D99/1.2*0.4+F99*0.6</f>
        <v>84.05333333333334</v>
      </c>
    </row>
    <row r="100" spans="1:7" s="2" customFormat="1" ht="24" customHeight="1">
      <c r="A100" s="12" t="s">
        <v>131</v>
      </c>
      <c r="B100" s="20" t="s">
        <v>132</v>
      </c>
      <c r="C100" s="12" t="s">
        <v>134</v>
      </c>
      <c r="D100" s="14">
        <v>94.3</v>
      </c>
      <c r="E100" s="26">
        <v>14</v>
      </c>
      <c r="F100" s="16">
        <v>86.6</v>
      </c>
      <c r="G100" s="17">
        <f t="shared" si="6"/>
        <v>83.39333333333333</v>
      </c>
    </row>
    <row r="101" spans="1:7" s="2" customFormat="1" ht="24" customHeight="1">
      <c r="A101" s="12" t="s">
        <v>131</v>
      </c>
      <c r="B101" s="20" t="s">
        <v>132</v>
      </c>
      <c r="C101" s="12" t="s">
        <v>135</v>
      </c>
      <c r="D101" s="14">
        <v>99.3</v>
      </c>
      <c r="E101" s="15">
        <v>16</v>
      </c>
      <c r="F101" s="16">
        <v>81.8</v>
      </c>
      <c r="G101" s="17">
        <f t="shared" si="6"/>
        <v>82.18</v>
      </c>
    </row>
    <row r="102" spans="1:7" s="2" customFormat="1" ht="24" customHeight="1">
      <c r="A102" s="12" t="s">
        <v>131</v>
      </c>
      <c r="B102" s="20" t="s">
        <v>132</v>
      </c>
      <c r="C102" s="12" t="s">
        <v>136</v>
      </c>
      <c r="D102" s="14">
        <v>95.8</v>
      </c>
      <c r="E102" s="26">
        <v>12</v>
      </c>
      <c r="F102" s="16">
        <v>83</v>
      </c>
      <c r="G102" s="17">
        <f t="shared" si="6"/>
        <v>81.73333333333333</v>
      </c>
    </row>
    <row r="103" spans="1:7" s="2" customFormat="1" ht="24" customHeight="1">
      <c r="A103" s="12" t="s">
        <v>131</v>
      </c>
      <c r="B103" s="20" t="s">
        <v>132</v>
      </c>
      <c r="C103" s="12" t="s">
        <v>137</v>
      </c>
      <c r="D103" s="14">
        <v>97.6</v>
      </c>
      <c r="E103" s="26">
        <v>10</v>
      </c>
      <c r="F103" s="16">
        <v>81.6</v>
      </c>
      <c r="G103" s="17">
        <f t="shared" si="6"/>
        <v>81.49333333333333</v>
      </c>
    </row>
    <row r="104" spans="1:7" s="2" customFormat="1" ht="24" customHeight="1">
      <c r="A104" s="12" t="s">
        <v>131</v>
      </c>
      <c r="B104" s="20" t="s">
        <v>132</v>
      </c>
      <c r="C104" s="12" t="s">
        <v>138</v>
      </c>
      <c r="D104" s="14">
        <v>93.4</v>
      </c>
      <c r="E104" s="26">
        <v>15</v>
      </c>
      <c r="F104" s="16">
        <v>81.8</v>
      </c>
      <c r="G104" s="17">
        <f t="shared" si="6"/>
        <v>80.21333333333334</v>
      </c>
    </row>
    <row r="105" spans="1:7" s="2" customFormat="1" ht="24" customHeight="1">
      <c r="A105" s="12" t="s">
        <v>131</v>
      </c>
      <c r="B105" s="20" t="s">
        <v>132</v>
      </c>
      <c r="C105" s="12" t="s">
        <v>139</v>
      </c>
      <c r="D105" s="14">
        <v>95.4</v>
      </c>
      <c r="E105" s="26">
        <v>11</v>
      </c>
      <c r="F105" s="16">
        <v>76.2</v>
      </c>
      <c r="G105" s="17">
        <f t="shared" si="6"/>
        <v>77.52000000000001</v>
      </c>
    </row>
    <row r="106" spans="1:7" s="2" customFormat="1" ht="24" customHeight="1">
      <c r="A106" s="12" t="s">
        <v>131</v>
      </c>
      <c r="B106" s="20" t="s">
        <v>132</v>
      </c>
      <c r="C106" s="12" t="s">
        <v>140</v>
      </c>
      <c r="D106" s="14">
        <v>103.3</v>
      </c>
      <c r="E106" s="15" t="s">
        <v>38</v>
      </c>
      <c r="F106" s="15" t="s">
        <v>38</v>
      </c>
      <c r="G106" s="17"/>
    </row>
    <row r="107" spans="1:7" s="2" customFormat="1" ht="24" customHeight="1">
      <c r="A107" s="18" t="s">
        <v>131</v>
      </c>
      <c r="B107" s="13" t="s">
        <v>132</v>
      </c>
      <c r="C107" s="18" t="s">
        <v>141</v>
      </c>
      <c r="D107" s="19">
        <v>93.2</v>
      </c>
      <c r="E107" s="15" t="s">
        <v>38</v>
      </c>
      <c r="F107" s="15" t="s">
        <v>38</v>
      </c>
      <c r="G107" s="17"/>
    </row>
    <row r="108" spans="1:7" s="2" customFormat="1" ht="24" customHeight="1">
      <c r="A108" s="12" t="s">
        <v>142</v>
      </c>
      <c r="B108" s="20" t="s">
        <v>143</v>
      </c>
      <c r="C108" s="12" t="s">
        <v>144</v>
      </c>
      <c r="D108" s="14">
        <v>94.5</v>
      </c>
      <c r="E108" s="26">
        <v>5</v>
      </c>
      <c r="F108" s="16">
        <v>84.2</v>
      </c>
      <c r="G108" s="17">
        <f aca="true" t="shared" si="7" ref="G108:G116">D108/1.2*0.4+F108*0.6</f>
        <v>82.02000000000001</v>
      </c>
    </row>
    <row r="109" spans="1:7" s="2" customFormat="1" ht="24" customHeight="1">
      <c r="A109" s="12" t="s">
        <v>142</v>
      </c>
      <c r="B109" s="20" t="s">
        <v>143</v>
      </c>
      <c r="C109" s="12" t="s">
        <v>145</v>
      </c>
      <c r="D109" s="14">
        <v>95</v>
      </c>
      <c r="E109" s="26">
        <v>8</v>
      </c>
      <c r="F109" s="16">
        <v>83.6</v>
      </c>
      <c r="G109" s="17">
        <f t="shared" si="7"/>
        <v>81.82666666666667</v>
      </c>
    </row>
    <row r="110" spans="1:7" s="2" customFormat="1" ht="24" customHeight="1">
      <c r="A110" s="12" t="s">
        <v>142</v>
      </c>
      <c r="B110" s="20" t="s">
        <v>143</v>
      </c>
      <c r="C110" s="12" t="s">
        <v>146</v>
      </c>
      <c r="D110" s="14">
        <v>95.4</v>
      </c>
      <c r="E110" s="26">
        <v>6</v>
      </c>
      <c r="F110" s="16">
        <v>83</v>
      </c>
      <c r="G110" s="17">
        <f t="shared" si="7"/>
        <v>81.60000000000001</v>
      </c>
    </row>
    <row r="111" spans="1:7" s="2" customFormat="1" ht="24" customHeight="1">
      <c r="A111" s="18" t="s">
        <v>142</v>
      </c>
      <c r="B111" s="13" t="s">
        <v>143</v>
      </c>
      <c r="C111" s="18" t="s">
        <v>147</v>
      </c>
      <c r="D111" s="19">
        <v>94.2</v>
      </c>
      <c r="E111" s="26">
        <v>9</v>
      </c>
      <c r="F111" s="16">
        <v>82.4</v>
      </c>
      <c r="G111" s="17">
        <f t="shared" si="7"/>
        <v>80.84</v>
      </c>
    </row>
    <row r="112" spans="1:7" s="2" customFormat="1" ht="24" customHeight="1">
      <c r="A112" s="12" t="s">
        <v>142</v>
      </c>
      <c r="B112" s="20" t="s">
        <v>143</v>
      </c>
      <c r="C112" s="12" t="s">
        <v>148</v>
      </c>
      <c r="D112" s="14">
        <v>94.5</v>
      </c>
      <c r="E112" s="26">
        <v>7</v>
      </c>
      <c r="F112" s="16">
        <v>81.6</v>
      </c>
      <c r="G112" s="17">
        <f t="shared" si="7"/>
        <v>80.46</v>
      </c>
    </row>
    <row r="113" spans="1:7" s="2" customFormat="1" ht="24" customHeight="1">
      <c r="A113" s="12" t="s">
        <v>142</v>
      </c>
      <c r="B113" s="20" t="s">
        <v>143</v>
      </c>
      <c r="C113" s="12" t="s">
        <v>149</v>
      </c>
      <c r="D113" s="14">
        <v>94.4</v>
      </c>
      <c r="E113" s="26">
        <v>4</v>
      </c>
      <c r="F113" s="16">
        <v>75.8</v>
      </c>
      <c r="G113" s="17">
        <f t="shared" si="7"/>
        <v>76.94666666666666</v>
      </c>
    </row>
    <row r="114" spans="1:7" s="2" customFormat="1" ht="24" customHeight="1">
      <c r="A114" s="12" t="s">
        <v>150</v>
      </c>
      <c r="B114" s="20" t="s">
        <v>151</v>
      </c>
      <c r="C114" s="12" t="s">
        <v>152</v>
      </c>
      <c r="D114" s="14">
        <v>99.2</v>
      </c>
      <c r="E114" s="15">
        <v>3</v>
      </c>
      <c r="F114" s="16">
        <v>81.6</v>
      </c>
      <c r="G114" s="17">
        <f t="shared" si="7"/>
        <v>82.02666666666667</v>
      </c>
    </row>
    <row r="115" spans="1:7" s="2" customFormat="1" ht="24" customHeight="1">
      <c r="A115" s="18" t="s">
        <v>150</v>
      </c>
      <c r="B115" s="13" t="s">
        <v>151</v>
      </c>
      <c r="C115" s="18" t="s">
        <v>153</v>
      </c>
      <c r="D115" s="19">
        <v>93.2</v>
      </c>
      <c r="E115" s="15">
        <v>1</v>
      </c>
      <c r="F115" s="16">
        <v>83.8</v>
      </c>
      <c r="G115" s="17">
        <f t="shared" si="7"/>
        <v>81.34666666666666</v>
      </c>
    </row>
    <row r="116" spans="1:7" s="2" customFormat="1" ht="24" customHeight="1">
      <c r="A116" s="12" t="s">
        <v>150</v>
      </c>
      <c r="B116" s="20" t="s">
        <v>151</v>
      </c>
      <c r="C116" s="12" t="s">
        <v>154</v>
      </c>
      <c r="D116" s="14">
        <v>93.3</v>
      </c>
      <c r="E116" s="15">
        <v>2</v>
      </c>
      <c r="F116" s="16">
        <v>77.4</v>
      </c>
      <c r="G116" s="17">
        <f t="shared" si="7"/>
        <v>77.54</v>
      </c>
    </row>
  </sheetData>
  <sheetProtection/>
  <autoFilter ref="A2:G116"/>
  <mergeCells count="1">
    <mergeCell ref="A1:G1"/>
  </mergeCells>
  <printOptions/>
  <pageMargins left="0.5548611111111111" right="0.3576388888888889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dcterms:created xsi:type="dcterms:W3CDTF">2023-04-06T03:34:54Z</dcterms:created>
  <dcterms:modified xsi:type="dcterms:W3CDTF">2024-05-27T00:24:04Z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945EBCF0BAB84E4290F584BDAB3FFD87_12</vt:lpwstr>
  </property>
</Properties>
</file>